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15795" windowHeight="8955"/>
  </bookViews>
  <sheets>
    <sheet name="By Target Region" sheetId="1" r:id="rId1"/>
    <sheet name="By Target Region (g)" sheetId="2" r:id="rId2"/>
  </sheets>
  <externalReferences>
    <externalReference r:id="rId3"/>
    <externalReference r:id="rId4"/>
  </externalReferences>
  <definedNames>
    <definedName name="__123Graph_A" hidden="1">[2]DATA!#REF!</definedName>
    <definedName name="__123Graph_X" hidden="1">[2]DATA!#REF!</definedName>
    <definedName name="_10__123Graph_BMODEL_T" hidden="1">[2]DATA!#REF!</definedName>
    <definedName name="_12__123Graph_CCELL_EFFICIENCY" hidden="1">[2]DATA!#REF!</definedName>
    <definedName name="_14__123Graph_LBL_AMODEL_T" hidden="1">[2]DATA!#REF!</definedName>
    <definedName name="_16__123Graph_XCELL_EFFICIENCY" hidden="1">[2]DATA!#REF!</definedName>
    <definedName name="_18__123Graph_XMODEL_T" hidden="1">[2]DATA!#REF!</definedName>
    <definedName name="_2__123Graph_ACELL_EFFICIENCY" hidden="1">[2]DATA!#REF!</definedName>
    <definedName name="_20__123Graph_XS_THERMAL_PRICE" hidden="1">[2]DATA!#REF!</definedName>
    <definedName name="_4__123Graph_AMODEL_T" hidden="1">[2]DATA!#REF!</definedName>
    <definedName name="_6__123Graph_AS_THERMAL_PRICE" hidden="1">[2]DATA!#REF!</definedName>
    <definedName name="_8__123Graph_BCELL_EFFICIENCY" hidden="1">[2]DATA!#REF!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B6" i="1"/>
  <c r="B10" i="1" s="1"/>
</calcChain>
</file>

<file path=xl/sharedStrings.xml><?xml version="1.0" encoding="utf-8"?>
<sst xmlns="http://schemas.openxmlformats.org/spreadsheetml/2006/main" count="12" uniqueCount="12">
  <si>
    <t>Large-scale Land Acquisition Area by Target Region, October 2008 – August 2009</t>
  </si>
  <si>
    <t>Target Region</t>
  </si>
  <si>
    <t>Share of Acquisitions*</t>
  </si>
  <si>
    <t>Percent</t>
  </si>
  <si>
    <t>Sub-Saharan Africa</t>
  </si>
  <si>
    <t>Southeast Asia</t>
  </si>
  <si>
    <t>Europe and Central Asia</t>
  </si>
  <si>
    <t>Latin America and the Caribbean</t>
  </si>
  <si>
    <t>Middle East and North Africa</t>
  </si>
  <si>
    <t>* Out of 464 projects, the World Bank team identified 203 projects for which the land area involved was known, totaling 56.6 million hectares (roughly 140 million acres).</t>
  </si>
  <si>
    <r>
      <t xml:space="preserve">Source: Media reports gathered by the nongovernmental organization GRAIN and posted to its blog http://farmlandgrab.org were researched, aggregated, and analyzed in Klaus Deininger and Derek Byerlee, </t>
    </r>
    <r>
      <rPr>
        <i/>
        <sz val="10"/>
        <color theme="1"/>
        <rFont val="Arial"/>
        <family val="2"/>
      </rPr>
      <t>Rising Global Interest in Farmland: Can It Yield Sustainable and Equitable Benefits?</t>
    </r>
    <r>
      <rPr>
        <sz val="10"/>
        <color theme="1"/>
        <rFont val="Arial"/>
        <family val="2"/>
      </rPr>
      <t xml:space="preserve"> (Washington, DC: World Bank, January 2011), pp. 49-53.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</si>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</sst>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yyyy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1"/>
      <color indexed="8"/>
      <name val="Calibri"/>
      <family val="2"/>
    </font>
    <font>
      <sz val="10"/>
      <name val="Eras Light IT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</borders>
  <cellStyleXfs count="14">
    <xf numFmtId="0" fontId="0" fillId="0" borderId="0"/>
    <xf numFmtId="0" fontId="5" fillId="0" borderId="2" applyNumberFormat="0" applyAlignment="0"/>
    <xf numFmtId="0" fontId="6" fillId="0" borderId="0" applyAlignment="0">
      <alignment horizontal="left"/>
    </xf>
    <xf numFmtId="0" fontId="6" fillId="0" borderId="0">
      <alignment horizontal="right"/>
    </xf>
    <xf numFmtId="165" fontId="6" fillId="0" borderId="0">
      <alignment horizontal="right"/>
    </xf>
    <xf numFmtId="164" fontId="7" fillId="0" borderId="0">
      <alignment horizontal="right"/>
    </xf>
    <xf numFmtId="0" fontId="8" fillId="0" borderId="0"/>
    <xf numFmtId="0" fontId="3" fillId="0" borderId="0"/>
    <xf numFmtId="0" fontId="9" fillId="0" borderId="0"/>
    <xf numFmtId="0" fontId="9" fillId="0" borderId="0"/>
    <xf numFmtId="0" fontId="10" fillId="0" borderId="0"/>
    <xf numFmtId="0" fontId="3" fillId="0" borderId="0"/>
    <xf numFmtId="0" fontId="3" fillId="0" borderId="0"/>
    <xf numFmtId="166" fontId="3" fillId="0" borderId="0" applyFill="0" applyBorder="0" applyAlignment="0" applyProtection="0">
      <alignment wrapText="1"/>
    </xf>
  </cellStyleXfs>
  <cellXfs count="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Border="1" applyAlignment="1">
      <alignment horizontal="left" wrapText="1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4">
    <cellStyle name="C04a_Total text black with rule" xfId="1"/>
    <cellStyle name="C05_Main text" xfId="2"/>
    <cellStyle name="C06_Figs" xfId="3"/>
    <cellStyle name="C07_Figs 1 dec percent" xfId="4"/>
    <cellStyle name="C08_Figs 1 decimal" xfId="5"/>
    <cellStyle name="C09_Notes" xfId="6"/>
    <cellStyle name="Normal" xfId="0" builtinId="0"/>
    <cellStyle name="Normal 2" xfId="7"/>
    <cellStyle name="Normal 2 2" xfId="8"/>
    <cellStyle name="Normal 2 3" xfId="9"/>
    <cellStyle name="Normal 3" xfId="10"/>
    <cellStyle name="Normal 4" xfId="11"/>
    <cellStyle name="Normal 4 2" xfId="12"/>
    <cellStyle name="Style 2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Large-scale Land Acquisition Area by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Target Region, October 2008 – August 2009</a:t>
            </a:r>
            <a:endParaRPr lang="en-US"/>
          </a:p>
        </c:rich>
      </c:tx>
      <c:layout>
        <c:manualLayout>
          <c:xMode val="edge"/>
          <c:yMode val="edge"/>
          <c:x val="0.18472483761715755"/>
          <c:y val="3.3079598125669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18307193656259"/>
          <c:y val="0.23517953872787178"/>
          <c:w val="0.54015251356223215"/>
          <c:h val="0.64045162633200825"/>
        </c:manualLayout>
      </c:layout>
      <c:pieChart>
        <c:varyColors val="1"/>
        <c:ser>
          <c:idx val="0"/>
          <c:order val="0"/>
          <c:tx>
            <c:v>By target region</c:v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0"/>
              <c:layout>
                <c:manualLayout>
                  <c:x val="-0.21017756141004398"/>
                  <c:y val="-0.141865090848170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Sub-Saharan Africa, 70.1%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Southeast Asia, 14.7%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27693071808112"/>
                  <c:y val="9.68764881179020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Europe and Central Asia, 7.6%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7153065899389"/>
                  <c:y val="3.48641719591627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Latin America and the Caribbean, 5.7%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6396038586530681"/>
                  <c:y val="-5.5397330652817332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Middle East and North Africa, 1.9%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'By Target Region'!$A$6:$A$10</c:f>
              <c:strCache>
                <c:ptCount val="5"/>
                <c:pt idx="0">
                  <c:v>Sub-Saharan Africa</c:v>
                </c:pt>
                <c:pt idx="1">
                  <c:v>Southeast Asia</c:v>
                </c:pt>
                <c:pt idx="2">
                  <c:v>Europe and Central Asia</c:v>
                </c:pt>
                <c:pt idx="3">
                  <c:v>Latin America and the Caribbean</c:v>
                </c:pt>
                <c:pt idx="4">
                  <c:v>Middle East and North Africa</c:v>
                </c:pt>
              </c:strCache>
            </c:strRef>
          </c:cat>
          <c:val>
            <c:numRef>
              <c:f>'By Target Region'!$B$6:$B$10</c:f>
              <c:numCache>
                <c:formatCode>0.0</c:formatCode>
                <c:ptCount val="5"/>
                <c:pt idx="0">
                  <c:v>70.141342756183747</c:v>
                </c:pt>
                <c:pt idx="1">
                  <c:v>14.664310954063605</c:v>
                </c:pt>
                <c:pt idx="2">
                  <c:v>7.5971731448763249</c:v>
                </c:pt>
                <c:pt idx="3">
                  <c:v>5.6537102473498235</c:v>
                </c:pt>
                <c:pt idx="4">
                  <c:v>1.9434628975265014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0.19902</cdr:x>
      <cdr:y>0.94391</cdr:y>
    </cdr:from>
    <cdr:to>
      <cdr:x>0.88581</cdr:x>
      <cdr:y>0.99033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62050" y="4648195"/>
          <a:ext cx="4010025" cy="228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i="1">
              <a:latin typeface="Arial" pitchFamily="34" charset="0"/>
              <a:cs typeface="Arial" pitchFamily="34" charset="0"/>
            </a:rPr>
            <a:t>Source: GRAIN</a:t>
          </a:r>
          <a:r>
            <a:rPr lang="en-US" sz="1000" i="1" baseline="0">
              <a:latin typeface="Arial" pitchFamily="34" charset="0"/>
              <a:cs typeface="Arial" pitchFamily="34" charset="0"/>
            </a:rPr>
            <a:t> data compiled by </a:t>
          </a:r>
          <a:r>
            <a:rPr lang="en-US" sz="1000" i="1">
              <a:latin typeface="Arial" pitchFamily="34" charset="0"/>
              <a:cs typeface="Arial" pitchFamily="34" charset="0"/>
            </a:rPr>
            <a:t>Deininger</a:t>
          </a:r>
          <a:r>
            <a:rPr lang="en-US" sz="1000" i="1" baseline="0">
              <a:latin typeface="Arial" pitchFamily="34" charset="0"/>
              <a:cs typeface="Arial" pitchFamily="34" charset="0"/>
            </a:rPr>
            <a:t> and Byerlee (2011)</a:t>
          </a:r>
          <a:endParaRPr lang="en-US" sz="10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0.24144</cdr:x>
      <cdr:y>0.89362</cdr:y>
    </cdr:from>
    <cdr:to>
      <cdr:x>0.82219</cdr:x>
      <cdr:y>0.94197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09701" y="4400572"/>
          <a:ext cx="3390900" cy="23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Total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Area: 56.6 million hectares in 203 projects</a:t>
          </a:r>
          <a:endParaRPr lang="en-US" sz="11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10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amples"/>
      <sheetName val="By Sector"/>
      <sheetName val="By Sector (g)"/>
      <sheetName val="By Target Region"/>
      <sheetName val="By Target Region (g)"/>
    </sheetNames>
    <sheetDataSet>
      <sheetData sheetId="0"/>
      <sheetData sheetId="1"/>
      <sheetData sheetId="2"/>
      <sheetData sheetId="4">
        <row r="6">
          <cell r="A6" t="str">
            <v>Sub-Saharan Africa</v>
          </cell>
          <cell r="B6">
            <v>70.141342756183747</v>
          </cell>
        </row>
        <row r="7">
          <cell r="A7" t="str">
            <v>Southeast Asia</v>
          </cell>
          <cell r="B7">
            <v>14.664310954063605</v>
          </cell>
        </row>
        <row r="8">
          <cell r="A8" t="str">
            <v>Europe and Central Asia</v>
          </cell>
          <cell r="B8">
            <v>7.5971731448763249</v>
          </cell>
        </row>
        <row r="9">
          <cell r="A9" t="str">
            <v>Latin America and the Caribbean</v>
          </cell>
          <cell r="B9">
            <v>5.6537102473498235</v>
          </cell>
        </row>
        <row r="10">
          <cell r="A10" t="str">
            <v>Middle East and North Africa</v>
          </cell>
          <cell r="B10">
            <v>1.9434628975265014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/>
  </sheetViews>
  <sheetFormatPr defaultRowHeight="12.75" x14ac:dyDescent="0.2"/>
  <cols>
    <col min="1" max="1" width="29.5703125" customWidth="1"/>
    <col min="2" max="2" width="20.5703125" customWidth="1"/>
  </cols>
  <sheetData>
    <row r="1" spans="1:4" x14ac:dyDescent="0.2">
      <c r="A1" s="1" t="s">
        <v>0</v>
      </c>
    </row>
    <row r="3" spans="1:4" x14ac:dyDescent="0.2">
      <c r="A3" s="2" t="s">
        <v>1</v>
      </c>
      <c r="B3" s="3" t="s">
        <v>2</v>
      </c>
    </row>
    <row r="4" spans="1:4" x14ac:dyDescent="0.2">
      <c r="A4" s="4"/>
      <c r="B4" s="5" t="s">
        <v>3</v>
      </c>
    </row>
    <row r="6" spans="1:4" x14ac:dyDescent="0.2">
      <c r="A6" s="4" t="s">
        <v>4</v>
      </c>
      <c r="B6" s="6">
        <f>(39.7/56.6)*100</f>
        <v>70.141342756183747</v>
      </c>
    </row>
    <row r="7" spans="1:4" x14ac:dyDescent="0.2">
      <c r="A7" s="7" t="s">
        <v>5</v>
      </c>
      <c r="B7" s="6">
        <f>(8.3/56.6)*100</f>
        <v>14.664310954063605</v>
      </c>
    </row>
    <row r="8" spans="1:4" x14ac:dyDescent="0.2">
      <c r="A8" s="4" t="s">
        <v>6</v>
      </c>
      <c r="B8" s="6">
        <f>(4.3/56.6)*100</f>
        <v>7.5971731448763249</v>
      </c>
    </row>
    <row r="9" spans="1:4" x14ac:dyDescent="0.2">
      <c r="A9" s="4" t="s">
        <v>7</v>
      </c>
      <c r="B9" s="8">
        <f>(3.2/56.6)*100</f>
        <v>5.6537102473498235</v>
      </c>
    </row>
    <row r="10" spans="1:4" x14ac:dyDescent="0.2">
      <c r="A10" s="2" t="s">
        <v>8</v>
      </c>
      <c r="B10" s="9">
        <f>100-SUM(B6:B9)</f>
        <v>1.9434628975265014</v>
      </c>
    </row>
    <row r="11" spans="1:4" x14ac:dyDescent="0.2">
      <c r="A11" s="4"/>
      <c r="B11" s="5"/>
    </row>
    <row r="12" spans="1:4" ht="41.25" customHeight="1" x14ac:dyDescent="0.2">
      <c r="A12" s="10" t="s">
        <v>9</v>
      </c>
      <c r="B12" s="10"/>
      <c r="C12" s="10"/>
      <c r="D12" s="10"/>
    </row>
    <row r="13" spans="1:4" x14ac:dyDescent="0.2">
      <c r="A13" s="4"/>
      <c r="B13" s="5"/>
    </row>
    <row r="14" spans="1:4" ht="69" customHeight="1" x14ac:dyDescent="0.2">
      <c r="A14" s="11" t="s">
        <v>10</v>
      </c>
      <c r="B14" s="11"/>
      <c r="C14" s="11"/>
      <c r="D14" s="11"/>
    </row>
    <row r="16" spans="1:4" ht="55.5" customHeight="1" x14ac:dyDescent="0.2">
      <c r="A16" s="12" t="s">
        <v>11</v>
      </c>
      <c r="B16" s="12"/>
      <c r="C16" s="12"/>
      <c r="D16" s="12"/>
    </row>
  </sheetData>
  <mergeCells count="3">
    <mergeCell ref="A12:D12"/>
    <mergeCell ref="A14:D14"/>
    <mergeCell ref="A16:D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By Target Region</vt:lpstr>
      <vt:lpstr>By Target Region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2012-09-19T21:10:43Z</dcterms:created>
  <dcterms:modified xsi:type="dcterms:W3CDTF">2012-09-19T21:10:50Z</dcterms:modified>
</cp:coreProperties>
</file>